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J14" i="4" l="1"/>
  <c r="I14" i="4"/>
  <c r="H14" i="4"/>
  <c r="G14" i="4"/>
  <c r="F14" i="4"/>
  <c r="J8" i="4"/>
  <c r="J15" i="4" s="1"/>
  <c r="I8" i="4"/>
  <c r="H8" i="4"/>
  <c r="H15" i="4" s="1"/>
  <c r="G8" i="4"/>
  <c r="F8" i="4"/>
  <c r="F15" i="4" s="1"/>
  <c r="G15" i="4" l="1"/>
  <c r="I15" i="4"/>
</calcChain>
</file>

<file path=xl/sharedStrings.xml><?xml version="1.0" encoding="utf-8"?>
<sst xmlns="http://schemas.openxmlformats.org/spreadsheetml/2006/main" count="49" uniqueCount="46">
  <si>
    <t>Пищевые вещества</t>
  </si>
  <si>
    <t>Белки</t>
  </si>
  <si>
    <t>Жиры</t>
  </si>
  <si>
    <t>Углеводы</t>
  </si>
  <si>
    <t>200/10</t>
  </si>
  <si>
    <t>ТТК 3</t>
  </si>
  <si>
    <t>Чай с сахаром, лимоном</t>
  </si>
  <si>
    <t>200/15/3</t>
  </si>
  <si>
    <t>-</t>
  </si>
  <si>
    <t>Итого за завтрак</t>
  </si>
  <si>
    <t>12,5/250</t>
  </si>
  <si>
    <t>ГОСТ</t>
  </si>
  <si>
    <t>Итого за обед</t>
  </si>
  <si>
    <t>ИТОГО ЗА ДЕНЬ</t>
  </si>
  <si>
    <t>№686 шк.сб.</t>
  </si>
  <si>
    <t>Рис отварной</t>
  </si>
  <si>
    <t xml:space="preserve">Хлеб пшеничный </t>
  </si>
  <si>
    <t xml:space="preserve">Хлеб ржаной </t>
  </si>
  <si>
    <t>Каша пшеничная с маслом</t>
  </si>
  <si>
    <t>Суп с макаронами, куриным филе</t>
  </si>
  <si>
    <t>№140 шк.сб.</t>
  </si>
  <si>
    <t>ТТК 5</t>
  </si>
  <si>
    <t>Компот из апельсинов</t>
  </si>
  <si>
    <t>№ 636 шк.сб.</t>
  </si>
  <si>
    <t>Завтрак</t>
  </si>
  <si>
    <t>Обед</t>
  </si>
  <si>
    <t xml:space="preserve">    </t>
  </si>
  <si>
    <t xml:space="preserve">                  </t>
  </si>
  <si>
    <t>№511шк.сб</t>
  </si>
  <si>
    <t>Прием пищи</t>
  </si>
  <si>
    <t>16.03.2022 г.</t>
  </si>
  <si>
    <t>Раздел</t>
  </si>
  <si>
    <t>№ рецептуры*</t>
  </si>
  <si>
    <t>гор. блюдо</t>
  </si>
  <si>
    <t>гор.напиток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</si>
  <si>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</si>
  <si>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</si>
  <si>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</si>
  <si>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</si>
  <si>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</si>
  <si>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</si>
  <si>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</si>
  <si>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 xml:space="preserve">Котлета школьная                                 </t>
  </si>
  <si>
    <t>гарнир</t>
  </si>
  <si>
    <t>Калорий-ность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</si>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</sst>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tabSelected="1" zoomScale="70" zoomScaleNormal="70" workbookViewId="0">
      <selection activeCell="A2" sqref="A2:F2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2" spans="1:10" ht="22.5" x14ac:dyDescent="0.3">
      <c r="A2" s="12" t="s">
        <v>45</v>
      </c>
      <c r="B2" s="12"/>
      <c r="C2" s="12"/>
      <c r="D2" s="12"/>
      <c r="E2" s="12"/>
      <c r="F2" s="12"/>
      <c r="G2" s="10"/>
      <c r="H2" s="12" t="s">
        <v>30</v>
      </c>
      <c r="I2" s="12"/>
      <c r="J2" s="12"/>
    </row>
    <row r="3" spans="1:10" ht="15.75" x14ac:dyDescent="0.25">
      <c r="A3" s="13" t="s">
        <v>29</v>
      </c>
      <c r="B3" s="13" t="s">
        <v>31</v>
      </c>
      <c r="C3" s="13" t="s">
        <v>32</v>
      </c>
      <c r="D3" s="13" t="s">
        <v>41</v>
      </c>
      <c r="E3" s="15" t="s">
        <v>36</v>
      </c>
      <c r="F3" s="13" t="s">
        <v>37</v>
      </c>
      <c r="G3" s="13" t="s">
        <v>44</v>
      </c>
      <c r="H3" s="15" t="s">
        <v>0</v>
      </c>
      <c r="I3" s="15"/>
      <c r="J3" s="15"/>
    </row>
    <row r="4" spans="1:10" ht="15.75" x14ac:dyDescent="0.25">
      <c r="A4" s="14"/>
      <c r="B4" s="14"/>
      <c r="C4" s="14"/>
      <c r="D4" s="14"/>
      <c r="E4" s="15"/>
      <c r="F4" s="14"/>
      <c r="G4" s="14"/>
      <c r="H4" s="11" t="s">
        <v>1</v>
      </c>
      <c r="I4" s="11" t="s">
        <v>2</v>
      </c>
      <c r="J4" s="11" t="s">
        <v>3</v>
      </c>
    </row>
    <row r="5" spans="1:10" ht="31.5" x14ac:dyDescent="0.25">
      <c r="A5" s="19" t="s">
        <v>24</v>
      </c>
      <c r="B5" s="6" t="s">
        <v>33</v>
      </c>
      <c r="C5" s="7" t="s">
        <v>5</v>
      </c>
      <c r="D5" s="7" t="s">
        <v>18</v>
      </c>
      <c r="E5" s="8" t="s">
        <v>4</v>
      </c>
      <c r="F5" s="8">
        <v>19.059999999999999</v>
      </c>
      <c r="G5" s="9">
        <v>277</v>
      </c>
      <c r="H5" s="9">
        <v>4.2</v>
      </c>
      <c r="I5" s="9">
        <v>16.600000000000001</v>
      </c>
      <c r="J5" s="9">
        <v>18.5</v>
      </c>
    </row>
    <row r="6" spans="1:10" ht="18.75" x14ac:dyDescent="0.25">
      <c r="A6" s="19"/>
      <c r="B6" s="6" t="s">
        <v>34</v>
      </c>
      <c r="C6" s="8" t="s">
        <v>14</v>
      </c>
      <c r="D6" s="7" t="s">
        <v>6</v>
      </c>
      <c r="E6" s="8" t="s">
        <v>7</v>
      </c>
      <c r="F6" s="8">
        <v>3.49</v>
      </c>
      <c r="G6" s="9">
        <v>60</v>
      </c>
      <c r="H6" s="9">
        <v>0.2</v>
      </c>
      <c r="I6" s="9" t="s">
        <v>8</v>
      </c>
      <c r="J6" s="9">
        <v>20</v>
      </c>
    </row>
    <row r="7" spans="1:10" ht="18.75" x14ac:dyDescent="0.25">
      <c r="A7" s="19"/>
      <c r="B7" s="6" t="s">
        <v>35</v>
      </c>
      <c r="C7" s="8" t="s">
        <v>11</v>
      </c>
      <c r="D7" s="7" t="s">
        <v>16</v>
      </c>
      <c r="E7" s="8">
        <v>18</v>
      </c>
      <c r="F7" s="8">
        <v>3.16</v>
      </c>
      <c r="G7" s="9">
        <v>48</v>
      </c>
      <c r="H7" s="9">
        <v>1.37</v>
      </c>
      <c r="I7" s="9">
        <v>0.5</v>
      </c>
      <c r="J7" s="9">
        <v>9.25</v>
      </c>
    </row>
    <row r="8" spans="1:10" ht="18.75" x14ac:dyDescent="0.25">
      <c r="A8" s="16" t="s">
        <v>9</v>
      </c>
      <c r="B8" s="17"/>
      <c r="C8" s="17"/>
      <c r="D8" s="17"/>
      <c r="E8" s="18"/>
      <c r="F8" s="5">
        <f>SUM(F5:F7)</f>
        <v>25.709999999999997</v>
      </c>
      <c r="G8" s="5">
        <f>SUM(G5:G7)</f>
        <v>385</v>
      </c>
      <c r="H8" s="5">
        <f t="shared" ref="H8:J8" si="0">SUM(H5:H7)</f>
        <v>5.7700000000000005</v>
      </c>
      <c r="I8" s="5">
        <f t="shared" si="0"/>
        <v>17.100000000000001</v>
      </c>
      <c r="J8" s="5">
        <f t="shared" si="0"/>
        <v>47.75</v>
      </c>
    </row>
    <row r="9" spans="1:10" ht="31.5" x14ac:dyDescent="0.25">
      <c r="A9" s="20" t="s">
        <v>25</v>
      </c>
      <c r="B9" s="6" t="s">
        <v>38</v>
      </c>
      <c r="C9" s="8" t="s">
        <v>20</v>
      </c>
      <c r="D9" s="7" t="s">
        <v>19</v>
      </c>
      <c r="E9" s="8" t="s">
        <v>10</v>
      </c>
      <c r="F9" s="8">
        <v>23.27</v>
      </c>
      <c r="G9" s="9">
        <v>147.5</v>
      </c>
      <c r="H9" s="9">
        <v>5.24</v>
      </c>
      <c r="I9" s="9">
        <v>4.51</v>
      </c>
      <c r="J9" s="9">
        <v>21.5</v>
      </c>
    </row>
    <row r="10" spans="1:10" ht="18.75" x14ac:dyDescent="0.25">
      <c r="A10" s="21"/>
      <c r="B10" s="6" t="s">
        <v>39</v>
      </c>
      <c r="C10" s="8" t="s">
        <v>21</v>
      </c>
      <c r="D10" s="7" t="s">
        <v>42</v>
      </c>
      <c r="E10" s="8">
        <v>75</v>
      </c>
      <c r="F10" s="8">
        <v>37.11</v>
      </c>
      <c r="G10" s="9">
        <v>196.5</v>
      </c>
      <c r="H10" s="9">
        <v>11.93</v>
      </c>
      <c r="I10" s="9">
        <v>10.8</v>
      </c>
      <c r="J10" s="9">
        <v>12</v>
      </c>
    </row>
    <row r="11" spans="1:10" ht="18.75" x14ac:dyDescent="0.25">
      <c r="A11" s="21"/>
      <c r="B11" s="6" t="s">
        <v>43</v>
      </c>
      <c r="C11" s="8" t="s">
        <v>28</v>
      </c>
      <c r="D11" s="7" t="s">
        <v>15</v>
      </c>
      <c r="E11" s="8">
        <v>200</v>
      </c>
      <c r="F11" s="8">
        <v>13.16</v>
      </c>
      <c r="G11" s="9">
        <v>292</v>
      </c>
      <c r="H11" s="9">
        <v>4.8</v>
      </c>
      <c r="I11" s="9">
        <v>8</v>
      </c>
      <c r="J11" s="9">
        <v>49.33</v>
      </c>
    </row>
    <row r="12" spans="1:10" ht="18.75" x14ac:dyDescent="0.25">
      <c r="A12" s="21"/>
      <c r="B12" s="6" t="s">
        <v>40</v>
      </c>
      <c r="C12" s="8" t="s">
        <v>23</v>
      </c>
      <c r="D12" s="7" t="s">
        <v>22</v>
      </c>
      <c r="E12" s="8">
        <v>200</v>
      </c>
      <c r="F12" s="8">
        <v>15.58</v>
      </c>
      <c r="G12" s="9">
        <v>182</v>
      </c>
      <c r="H12" s="9">
        <v>0.8</v>
      </c>
      <c r="I12" s="9" t="s">
        <v>8</v>
      </c>
      <c r="J12" s="9">
        <v>45.8</v>
      </c>
    </row>
    <row r="13" spans="1:10" ht="18.75" x14ac:dyDescent="0.25">
      <c r="A13" s="22"/>
      <c r="B13" s="6" t="s">
        <v>35</v>
      </c>
      <c r="C13" s="8" t="s">
        <v>11</v>
      </c>
      <c r="D13" s="7" t="s">
        <v>17</v>
      </c>
      <c r="E13" s="8">
        <v>40</v>
      </c>
      <c r="F13" s="8">
        <v>2.17</v>
      </c>
      <c r="G13" s="9">
        <v>69.599999999999994</v>
      </c>
      <c r="H13" s="9">
        <v>2.64</v>
      </c>
      <c r="I13" s="9">
        <v>0.48</v>
      </c>
      <c r="J13" s="9">
        <v>13.36</v>
      </c>
    </row>
    <row r="14" spans="1:10" ht="18.75" x14ac:dyDescent="0.25">
      <c r="A14" s="16" t="s">
        <v>12</v>
      </c>
      <c r="B14" s="17"/>
      <c r="C14" s="17"/>
      <c r="D14" s="17"/>
      <c r="E14" s="18"/>
      <c r="F14" s="5">
        <f>SUM(F9:F13)</f>
        <v>91.289999999999992</v>
      </c>
      <c r="G14" s="5">
        <f>SUM(G9:G13)</f>
        <v>887.6</v>
      </c>
      <c r="H14" s="5">
        <f t="shared" ref="H14:J14" si="1">SUM(H9:H13)</f>
        <v>25.410000000000004</v>
      </c>
      <c r="I14" s="5">
        <f t="shared" si="1"/>
        <v>23.790000000000003</v>
      </c>
      <c r="J14" s="5">
        <f t="shared" si="1"/>
        <v>141.99</v>
      </c>
    </row>
    <row r="15" spans="1:10" ht="18.75" x14ac:dyDescent="0.25">
      <c r="A15" s="16" t="s">
        <v>13</v>
      </c>
      <c r="B15" s="17"/>
      <c r="C15" s="17"/>
      <c r="D15" s="17"/>
      <c r="E15" s="18"/>
      <c r="F15" s="5">
        <f>F8+F14</f>
        <v>116.99999999999999</v>
      </c>
      <c r="G15" s="5">
        <f>G8+G14</f>
        <v>1272.5999999999999</v>
      </c>
      <c r="H15" s="5">
        <f t="shared" ref="H15:J15" si="2">H8+H14</f>
        <v>31.180000000000003</v>
      </c>
      <c r="I15" s="5">
        <f t="shared" si="2"/>
        <v>40.89</v>
      </c>
      <c r="J15" s="5">
        <f t="shared" si="2"/>
        <v>189.74</v>
      </c>
    </row>
    <row r="23" spans="1:14" ht="18.75" x14ac:dyDescent="0.3">
      <c r="A23" s="1"/>
      <c r="B23" s="1"/>
      <c r="C23" s="1"/>
    </row>
    <row r="26" spans="1:14" ht="45" customHeight="1" x14ac:dyDescent="0.3">
      <c r="M26" s="4"/>
    </row>
    <row r="27" spans="1:14" ht="38.25" customHeight="1" x14ac:dyDescent="0.25"/>
    <row r="28" spans="1:14" ht="59.25" customHeight="1" x14ac:dyDescent="0.25"/>
    <row r="29" spans="1:14" ht="37.5" customHeight="1" x14ac:dyDescent="0.3">
      <c r="M29" s="3"/>
      <c r="N29" s="3"/>
    </row>
    <row r="30" spans="1:14" ht="18.75" x14ac:dyDescent="0.3">
      <c r="A30" s="1" t="s">
        <v>26</v>
      </c>
      <c r="B30" s="1"/>
      <c r="C30" s="1"/>
    </row>
    <row r="31" spans="1:14" ht="15.75" x14ac:dyDescent="0.25">
      <c r="A31" s="2" t="s">
        <v>27</v>
      </c>
      <c r="B31" s="2"/>
      <c r="C31" s="2"/>
    </row>
    <row r="32" spans="1:14" ht="18.75" x14ac:dyDescent="0.3">
      <c r="A32" s="1"/>
      <c r="B32" s="1"/>
      <c r="C32" s="1"/>
    </row>
  </sheetData>
  <mergeCells count="15">
    <mergeCell ref="A15:E15"/>
    <mergeCell ref="G3:G4"/>
    <mergeCell ref="H3:J3"/>
    <mergeCell ref="A5:A7"/>
    <mergeCell ref="A8:E8"/>
    <mergeCell ref="A9:A13"/>
    <mergeCell ref="A14:E14"/>
    <mergeCell ref="A2:F2"/>
    <mergeCell ref="H2:J2"/>
    <mergeCell ref="A3:A4"/>
    <mergeCell ref="B3:B4"/>
    <mergeCell ref="C3:C4"/>
    <mergeCell ref="D3:D4"/>
    <mergeCell ref="E3:E4"/>
    <mergeCell ref="F3:F4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2022-03-19T09:44:32Z</dcterms:modified>
</cp:coreProperties>
</file>